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ecializacije - financiranje\stroški specializacije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8" i="1"/>
  <c r="C7" i="1"/>
  <c r="D7" i="1" s="1"/>
  <c r="E5" i="1"/>
  <c r="D5" i="1"/>
  <c r="C5" i="1"/>
  <c r="E4" i="1"/>
  <c r="C4" i="1"/>
  <c r="D4" i="1" s="1"/>
  <c r="D3" i="1"/>
  <c r="D8" i="1" s="1"/>
  <c r="D10" i="1" s="1"/>
  <c r="B15" i="1" s="1"/>
  <c r="C3" i="1"/>
  <c r="C8" i="1" s="1"/>
  <c r="E7" i="1" l="1"/>
  <c r="F7" i="1"/>
  <c r="F8" i="1" s="1"/>
  <c r="E3" i="1"/>
  <c r="E8" i="1" l="1"/>
  <c r="E10" i="1" s="1"/>
  <c r="B14" i="1" s="1"/>
</calcChain>
</file>

<file path=xl/sharedStrings.xml><?xml version="1.0" encoding="utf-8"?>
<sst xmlns="http://schemas.openxmlformats.org/spreadsheetml/2006/main" count="19" uniqueCount="18">
  <si>
    <t>Letni načrt 2011 - velja od 1.9.2012</t>
  </si>
  <si>
    <t>FINANCIRANJE SPECIALIZACIJ</t>
  </si>
  <si>
    <t>povprečni strošek za specializanta/mesec</t>
  </si>
  <si>
    <t>povprečni strošek za specializanta/leto</t>
  </si>
  <si>
    <t>povrečni strošek 6 -letne specializacije</t>
  </si>
  <si>
    <t>povrečni strošek 5 -letne specializacije</t>
  </si>
  <si>
    <t>Družinska medicina 4-letna specializacija</t>
  </si>
  <si>
    <t>Plačilo glavnega mentorja</t>
  </si>
  <si>
    <t>Plačilo neposrednega mentorja</t>
  </si>
  <si>
    <t>povprečna plača specializanta</t>
  </si>
  <si>
    <t>moduli</t>
  </si>
  <si>
    <t>stroški vodenja specializacije</t>
  </si>
  <si>
    <t>SKUPAJ</t>
  </si>
  <si>
    <t xml:space="preserve">strošek specialističnega izpita </t>
  </si>
  <si>
    <t>strošek specializacije</t>
  </si>
  <si>
    <t>4-letna (družinska medicina)</t>
  </si>
  <si>
    <t>5-letna</t>
  </si>
  <si>
    <t>6-letna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</si>
</sst>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0" fontId="3" fillId="0" borderId="3" xfId="0" applyFont="1" applyBorder="1"/>
    <xf numFmtId="0" fontId="2" fillId="2" borderId="1" xfId="0" applyFont="1" applyFill="1" applyBorder="1"/>
    <xf numFmtId="164" fontId="3" fillId="2" borderId="1" xfId="0" applyNumberFormat="1" applyFont="1" applyFill="1" applyBorder="1"/>
    <xf numFmtId="0" fontId="3" fillId="0" borderId="4" xfId="0" applyFont="1" applyBorder="1"/>
    <xf numFmtId="4" fontId="3" fillId="0" borderId="5" xfId="0" applyNumberFormat="1" applyFont="1" applyBorder="1"/>
    <xf numFmtId="4" fontId="2" fillId="0" borderId="5" xfId="0" applyNumberFormat="1" applyFont="1" applyBorder="1"/>
    <xf numFmtId="0" fontId="2" fillId="3" borderId="1" xfId="0" applyFont="1" applyFill="1" applyBorder="1"/>
    <xf numFmtId="0" fontId="2" fillId="3" borderId="4" xfId="0" applyFont="1" applyFill="1" applyBorder="1"/>
    <xf numFmtId="164" fontId="2" fillId="3" borderId="5" xfId="0" applyNumberFormat="1" applyFont="1" applyFill="1" applyBorder="1"/>
    <xf numFmtId="164" fontId="2" fillId="3" borderId="1" xfId="0" applyNumberFormat="1" applyFont="1" applyFill="1" applyBorder="1"/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2" sqref="B22"/>
    </sheetView>
  </sheetViews>
  <sheetFormatPr defaultRowHeight="15" x14ac:dyDescent="0.25"/>
  <cols>
    <col min="1" max="1" width="49" style="2" customWidth="1"/>
    <col min="2" max="2" width="15.28515625" style="2" customWidth="1"/>
    <col min="3" max="5" width="16.140625" style="2" customWidth="1"/>
    <col min="6" max="6" width="17.7109375" style="2" customWidth="1"/>
    <col min="7" max="10" width="16.140625" style="2" customWidth="1"/>
    <col min="11" max="256" width="9.140625" style="2"/>
    <col min="257" max="257" width="49" style="2" customWidth="1"/>
    <col min="258" max="258" width="15.28515625" style="2" customWidth="1"/>
    <col min="259" max="261" width="16.140625" style="2" customWidth="1"/>
    <col min="262" max="262" width="17.7109375" style="2" customWidth="1"/>
    <col min="263" max="266" width="16.140625" style="2" customWidth="1"/>
    <col min="267" max="512" width="9.140625" style="2"/>
    <col min="513" max="513" width="49" style="2" customWidth="1"/>
    <col min="514" max="514" width="15.28515625" style="2" customWidth="1"/>
    <col min="515" max="517" width="16.140625" style="2" customWidth="1"/>
    <col min="518" max="518" width="17.7109375" style="2" customWidth="1"/>
    <col min="519" max="522" width="16.140625" style="2" customWidth="1"/>
    <col min="523" max="768" width="9.140625" style="2"/>
    <col min="769" max="769" width="49" style="2" customWidth="1"/>
    <col min="770" max="770" width="15.28515625" style="2" customWidth="1"/>
    <col min="771" max="773" width="16.140625" style="2" customWidth="1"/>
    <col min="774" max="774" width="17.7109375" style="2" customWidth="1"/>
    <col min="775" max="778" width="16.140625" style="2" customWidth="1"/>
    <col min="779" max="1024" width="9.140625" style="2"/>
    <col min="1025" max="1025" width="49" style="2" customWidth="1"/>
    <col min="1026" max="1026" width="15.28515625" style="2" customWidth="1"/>
    <col min="1027" max="1029" width="16.140625" style="2" customWidth="1"/>
    <col min="1030" max="1030" width="17.7109375" style="2" customWidth="1"/>
    <col min="1031" max="1034" width="16.140625" style="2" customWidth="1"/>
    <col min="1035" max="1280" width="9.140625" style="2"/>
    <col min="1281" max="1281" width="49" style="2" customWidth="1"/>
    <col min="1282" max="1282" width="15.28515625" style="2" customWidth="1"/>
    <col min="1283" max="1285" width="16.140625" style="2" customWidth="1"/>
    <col min="1286" max="1286" width="17.7109375" style="2" customWidth="1"/>
    <col min="1287" max="1290" width="16.140625" style="2" customWidth="1"/>
    <col min="1291" max="1536" width="9.140625" style="2"/>
    <col min="1537" max="1537" width="49" style="2" customWidth="1"/>
    <col min="1538" max="1538" width="15.28515625" style="2" customWidth="1"/>
    <col min="1539" max="1541" width="16.140625" style="2" customWidth="1"/>
    <col min="1542" max="1542" width="17.7109375" style="2" customWidth="1"/>
    <col min="1543" max="1546" width="16.140625" style="2" customWidth="1"/>
    <col min="1547" max="1792" width="9.140625" style="2"/>
    <col min="1793" max="1793" width="49" style="2" customWidth="1"/>
    <col min="1794" max="1794" width="15.28515625" style="2" customWidth="1"/>
    <col min="1795" max="1797" width="16.140625" style="2" customWidth="1"/>
    <col min="1798" max="1798" width="17.7109375" style="2" customWidth="1"/>
    <col min="1799" max="1802" width="16.140625" style="2" customWidth="1"/>
    <col min="1803" max="2048" width="9.140625" style="2"/>
    <col min="2049" max="2049" width="49" style="2" customWidth="1"/>
    <col min="2050" max="2050" width="15.28515625" style="2" customWidth="1"/>
    <col min="2051" max="2053" width="16.140625" style="2" customWidth="1"/>
    <col min="2054" max="2054" width="17.7109375" style="2" customWidth="1"/>
    <col min="2055" max="2058" width="16.140625" style="2" customWidth="1"/>
    <col min="2059" max="2304" width="9.140625" style="2"/>
    <col min="2305" max="2305" width="49" style="2" customWidth="1"/>
    <col min="2306" max="2306" width="15.28515625" style="2" customWidth="1"/>
    <col min="2307" max="2309" width="16.140625" style="2" customWidth="1"/>
    <col min="2310" max="2310" width="17.7109375" style="2" customWidth="1"/>
    <col min="2311" max="2314" width="16.140625" style="2" customWidth="1"/>
    <col min="2315" max="2560" width="9.140625" style="2"/>
    <col min="2561" max="2561" width="49" style="2" customWidth="1"/>
    <col min="2562" max="2562" width="15.28515625" style="2" customWidth="1"/>
    <col min="2563" max="2565" width="16.140625" style="2" customWidth="1"/>
    <col min="2566" max="2566" width="17.7109375" style="2" customWidth="1"/>
    <col min="2567" max="2570" width="16.140625" style="2" customWidth="1"/>
    <col min="2571" max="2816" width="9.140625" style="2"/>
    <col min="2817" max="2817" width="49" style="2" customWidth="1"/>
    <col min="2818" max="2818" width="15.28515625" style="2" customWidth="1"/>
    <col min="2819" max="2821" width="16.140625" style="2" customWidth="1"/>
    <col min="2822" max="2822" width="17.7109375" style="2" customWidth="1"/>
    <col min="2823" max="2826" width="16.140625" style="2" customWidth="1"/>
    <col min="2827" max="3072" width="9.140625" style="2"/>
    <col min="3073" max="3073" width="49" style="2" customWidth="1"/>
    <col min="3074" max="3074" width="15.28515625" style="2" customWidth="1"/>
    <col min="3075" max="3077" width="16.140625" style="2" customWidth="1"/>
    <col min="3078" max="3078" width="17.7109375" style="2" customWidth="1"/>
    <col min="3079" max="3082" width="16.140625" style="2" customWidth="1"/>
    <col min="3083" max="3328" width="9.140625" style="2"/>
    <col min="3329" max="3329" width="49" style="2" customWidth="1"/>
    <col min="3330" max="3330" width="15.28515625" style="2" customWidth="1"/>
    <col min="3331" max="3333" width="16.140625" style="2" customWidth="1"/>
    <col min="3334" max="3334" width="17.7109375" style="2" customWidth="1"/>
    <col min="3335" max="3338" width="16.140625" style="2" customWidth="1"/>
    <col min="3339" max="3584" width="9.140625" style="2"/>
    <col min="3585" max="3585" width="49" style="2" customWidth="1"/>
    <col min="3586" max="3586" width="15.28515625" style="2" customWidth="1"/>
    <col min="3587" max="3589" width="16.140625" style="2" customWidth="1"/>
    <col min="3590" max="3590" width="17.7109375" style="2" customWidth="1"/>
    <col min="3591" max="3594" width="16.140625" style="2" customWidth="1"/>
    <col min="3595" max="3840" width="9.140625" style="2"/>
    <col min="3841" max="3841" width="49" style="2" customWidth="1"/>
    <col min="3842" max="3842" width="15.28515625" style="2" customWidth="1"/>
    <col min="3843" max="3845" width="16.140625" style="2" customWidth="1"/>
    <col min="3846" max="3846" width="17.7109375" style="2" customWidth="1"/>
    <col min="3847" max="3850" width="16.140625" style="2" customWidth="1"/>
    <col min="3851" max="4096" width="9.140625" style="2"/>
    <col min="4097" max="4097" width="49" style="2" customWidth="1"/>
    <col min="4098" max="4098" width="15.28515625" style="2" customWidth="1"/>
    <col min="4099" max="4101" width="16.140625" style="2" customWidth="1"/>
    <col min="4102" max="4102" width="17.7109375" style="2" customWidth="1"/>
    <col min="4103" max="4106" width="16.140625" style="2" customWidth="1"/>
    <col min="4107" max="4352" width="9.140625" style="2"/>
    <col min="4353" max="4353" width="49" style="2" customWidth="1"/>
    <col min="4354" max="4354" width="15.28515625" style="2" customWidth="1"/>
    <col min="4355" max="4357" width="16.140625" style="2" customWidth="1"/>
    <col min="4358" max="4358" width="17.7109375" style="2" customWidth="1"/>
    <col min="4359" max="4362" width="16.140625" style="2" customWidth="1"/>
    <col min="4363" max="4608" width="9.140625" style="2"/>
    <col min="4609" max="4609" width="49" style="2" customWidth="1"/>
    <col min="4610" max="4610" width="15.28515625" style="2" customWidth="1"/>
    <col min="4611" max="4613" width="16.140625" style="2" customWidth="1"/>
    <col min="4614" max="4614" width="17.7109375" style="2" customWidth="1"/>
    <col min="4615" max="4618" width="16.140625" style="2" customWidth="1"/>
    <col min="4619" max="4864" width="9.140625" style="2"/>
    <col min="4865" max="4865" width="49" style="2" customWidth="1"/>
    <col min="4866" max="4866" width="15.28515625" style="2" customWidth="1"/>
    <col min="4867" max="4869" width="16.140625" style="2" customWidth="1"/>
    <col min="4870" max="4870" width="17.7109375" style="2" customWidth="1"/>
    <col min="4871" max="4874" width="16.140625" style="2" customWidth="1"/>
    <col min="4875" max="5120" width="9.140625" style="2"/>
    <col min="5121" max="5121" width="49" style="2" customWidth="1"/>
    <col min="5122" max="5122" width="15.28515625" style="2" customWidth="1"/>
    <col min="5123" max="5125" width="16.140625" style="2" customWidth="1"/>
    <col min="5126" max="5126" width="17.7109375" style="2" customWidth="1"/>
    <col min="5127" max="5130" width="16.140625" style="2" customWidth="1"/>
    <col min="5131" max="5376" width="9.140625" style="2"/>
    <col min="5377" max="5377" width="49" style="2" customWidth="1"/>
    <col min="5378" max="5378" width="15.28515625" style="2" customWidth="1"/>
    <col min="5379" max="5381" width="16.140625" style="2" customWidth="1"/>
    <col min="5382" max="5382" width="17.7109375" style="2" customWidth="1"/>
    <col min="5383" max="5386" width="16.140625" style="2" customWidth="1"/>
    <col min="5387" max="5632" width="9.140625" style="2"/>
    <col min="5633" max="5633" width="49" style="2" customWidth="1"/>
    <col min="5634" max="5634" width="15.28515625" style="2" customWidth="1"/>
    <col min="5635" max="5637" width="16.140625" style="2" customWidth="1"/>
    <col min="5638" max="5638" width="17.7109375" style="2" customWidth="1"/>
    <col min="5639" max="5642" width="16.140625" style="2" customWidth="1"/>
    <col min="5643" max="5888" width="9.140625" style="2"/>
    <col min="5889" max="5889" width="49" style="2" customWidth="1"/>
    <col min="5890" max="5890" width="15.28515625" style="2" customWidth="1"/>
    <col min="5891" max="5893" width="16.140625" style="2" customWidth="1"/>
    <col min="5894" max="5894" width="17.7109375" style="2" customWidth="1"/>
    <col min="5895" max="5898" width="16.140625" style="2" customWidth="1"/>
    <col min="5899" max="6144" width="9.140625" style="2"/>
    <col min="6145" max="6145" width="49" style="2" customWidth="1"/>
    <col min="6146" max="6146" width="15.28515625" style="2" customWidth="1"/>
    <col min="6147" max="6149" width="16.140625" style="2" customWidth="1"/>
    <col min="6150" max="6150" width="17.7109375" style="2" customWidth="1"/>
    <col min="6151" max="6154" width="16.140625" style="2" customWidth="1"/>
    <col min="6155" max="6400" width="9.140625" style="2"/>
    <col min="6401" max="6401" width="49" style="2" customWidth="1"/>
    <col min="6402" max="6402" width="15.28515625" style="2" customWidth="1"/>
    <col min="6403" max="6405" width="16.140625" style="2" customWidth="1"/>
    <col min="6406" max="6406" width="17.7109375" style="2" customWidth="1"/>
    <col min="6407" max="6410" width="16.140625" style="2" customWidth="1"/>
    <col min="6411" max="6656" width="9.140625" style="2"/>
    <col min="6657" max="6657" width="49" style="2" customWidth="1"/>
    <col min="6658" max="6658" width="15.28515625" style="2" customWidth="1"/>
    <col min="6659" max="6661" width="16.140625" style="2" customWidth="1"/>
    <col min="6662" max="6662" width="17.7109375" style="2" customWidth="1"/>
    <col min="6663" max="6666" width="16.140625" style="2" customWidth="1"/>
    <col min="6667" max="6912" width="9.140625" style="2"/>
    <col min="6913" max="6913" width="49" style="2" customWidth="1"/>
    <col min="6914" max="6914" width="15.28515625" style="2" customWidth="1"/>
    <col min="6915" max="6917" width="16.140625" style="2" customWidth="1"/>
    <col min="6918" max="6918" width="17.7109375" style="2" customWidth="1"/>
    <col min="6919" max="6922" width="16.140625" style="2" customWidth="1"/>
    <col min="6923" max="7168" width="9.140625" style="2"/>
    <col min="7169" max="7169" width="49" style="2" customWidth="1"/>
    <col min="7170" max="7170" width="15.28515625" style="2" customWidth="1"/>
    <col min="7171" max="7173" width="16.140625" style="2" customWidth="1"/>
    <col min="7174" max="7174" width="17.7109375" style="2" customWidth="1"/>
    <col min="7175" max="7178" width="16.140625" style="2" customWidth="1"/>
    <col min="7179" max="7424" width="9.140625" style="2"/>
    <col min="7425" max="7425" width="49" style="2" customWidth="1"/>
    <col min="7426" max="7426" width="15.28515625" style="2" customWidth="1"/>
    <col min="7427" max="7429" width="16.140625" style="2" customWidth="1"/>
    <col min="7430" max="7430" width="17.7109375" style="2" customWidth="1"/>
    <col min="7431" max="7434" width="16.140625" style="2" customWidth="1"/>
    <col min="7435" max="7680" width="9.140625" style="2"/>
    <col min="7681" max="7681" width="49" style="2" customWidth="1"/>
    <col min="7682" max="7682" width="15.28515625" style="2" customWidth="1"/>
    <col min="7683" max="7685" width="16.140625" style="2" customWidth="1"/>
    <col min="7686" max="7686" width="17.7109375" style="2" customWidth="1"/>
    <col min="7687" max="7690" width="16.140625" style="2" customWidth="1"/>
    <col min="7691" max="7936" width="9.140625" style="2"/>
    <col min="7937" max="7937" width="49" style="2" customWidth="1"/>
    <col min="7938" max="7938" width="15.28515625" style="2" customWidth="1"/>
    <col min="7939" max="7941" width="16.140625" style="2" customWidth="1"/>
    <col min="7942" max="7942" width="17.7109375" style="2" customWidth="1"/>
    <col min="7943" max="7946" width="16.140625" style="2" customWidth="1"/>
    <col min="7947" max="8192" width="9.140625" style="2"/>
    <col min="8193" max="8193" width="49" style="2" customWidth="1"/>
    <col min="8194" max="8194" width="15.28515625" style="2" customWidth="1"/>
    <col min="8195" max="8197" width="16.140625" style="2" customWidth="1"/>
    <col min="8198" max="8198" width="17.7109375" style="2" customWidth="1"/>
    <col min="8199" max="8202" width="16.140625" style="2" customWidth="1"/>
    <col min="8203" max="8448" width="9.140625" style="2"/>
    <col min="8449" max="8449" width="49" style="2" customWidth="1"/>
    <col min="8450" max="8450" width="15.28515625" style="2" customWidth="1"/>
    <col min="8451" max="8453" width="16.140625" style="2" customWidth="1"/>
    <col min="8454" max="8454" width="17.7109375" style="2" customWidth="1"/>
    <col min="8455" max="8458" width="16.140625" style="2" customWidth="1"/>
    <col min="8459" max="8704" width="9.140625" style="2"/>
    <col min="8705" max="8705" width="49" style="2" customWidth="1"/>
    <col min="8706" max="8706" width="15.28515625" style="2" customWidth="1"/>
    <col min="8707" max="8709" width="16.140625" style="2" customWidth="1"/>
    <col min="8710" max="8710" width="17.7109375" style="2" customWidth="1"/>
    <col min="8711" max="8714" width="16.140625" style="2" customWidth="1"/>
    <col min="8715" max="8960" width="9.140625" style="2"/>
    <col min="8961" max="8961" width="49" style="2" customWidth="1"/>
    <col min="8962" max="8962" width="15.28515625" style="2" customWidth="1"/>
    <col min="8963" max="8965" width="16.140625" style="2" customWidth="1"/>
    <col min="8966" max="8966" width="17.7109375" style="2" customWidth="1"/>
    <col min="8967" max="8970" width="16.140625" style="2" customWidth="1"/>
    <col min="8971" max="9216" width="9.140625" style="2"/>
    <col min="9217" max="9217" width="49" style="2" customWidth="1"/>
    <col min="9218" max="9218" width="15.28515625" style="2" customWidth="1"/>
    <col min="9219" max="9221" width="16.140625" style="2" customWidth="1"/>
    <col min="9222" max="9222" width="17.7109375" style="2" customWidth="1"/>
    <col min="9223" max="9226" width="16.140625" style="2" customWidth="1"/>
    <col min="9227" max="9472" width="9.140625" style="2"/>
    <col min="9473" max="9473" width="49" style="2" customWidth="1"/>
    <col min="9474" max="9474" width="15.28515625" style="2" customWidth="1"/>
    <col min="9475" max="9477" width="16.140625" style="2" customWidth="1"/>
    <col min="9478" max="9478" width="17.7109375" style="2" customWidth="1"/>
    <col min="9479" max="9482" width="16.140625" style="2" customWidth="1"/>
    <col min="9483" max="9728" width="9.140625" style="2"/>
    <col min="9729" max="9729" width="49" style="2" customWidth="1"/>
    <col min="9730" max="9730" width="15.28515625" style="2" customWidth="1"/>
    <col min="9731" max="9733" width="16.140625" style="2" customWidth="1"/>
    <col min="9734" max="9734" width="17.7109375" style="2" customWidth="1"/>
    <col min="9735" max="9738" width="16.140625" style="2" customWidth="1"/>
    <col min="9739" max="9984" width="9.140625" style="2"/>
    <col min="9985" max="9985" width="49" style="2" customWidth="1"/>
    <col min="9986" max="9986" width="15.28515625" style="2" customWidth="1"/>
    <col min="9987" max="9989" width="16.140625" style="2" customWidth="1"/>
    <col min="9990" max="9990" width="17.7109375" style="2" customWidth="1"/>
    <col min="9991" max="9994" width="16.140625" style="2" customWidth="1"/>
    <col min="9995" max="10240" width="9.140625" style="2"/>
    <col min="10241" max="10241" width="49" style="2" customWidth="1"/>
    <col min="10242" max="10242" width="15.28515625" style="2" customWidth="1"/>
    <col min="10243" max="10245" width="16.140625" style="2" customWidth="1"/>
    <col min="10246" max="10246" width="17.7109375" style="2" customWidth="1"/>
    <col min="10247" max="10250" width="16.140625" style="2" customWidth="1"/>
    <col min="10251" max="10496" width="9.140625" style="2"/>
    <col min="10497" max="10497" width="49" style="2" customWidth="1"/>
    <col min="10498" max="10498" width="15.28515625" style="2" customWidth="1"/>
    <col min="10499" max="10501" width="16.140625" style="2" customWidth="1"/>
    <col min="10502" max="10502" width="17.7109375" style="2" customWidth="1"/>
    <col min="10503" max="10506" width="16.140625" style="2" customWidth="1"/>
    <col min="10507" max="10752" width="9.140625" style="2"/>
    <col min="10753" max="10753" width="49" style="2" customWidth="1"/>
    <col min="10754" max="10754" width="15.28515625" style="2" customWidth="1"/>
    <col min="10755" max="10757" width="16.140625" style="2" customWidth="1"/>
    <col min="10758" max="10758" width="17.7109375" style="2" customWidth="1"/>
    <col min="10759" max="10762" width="16.140625" style="2" customWidth="1"/>
    <col min="10763" max="11008" width="9.140625" style="2"/>
    <col min="11009" max="11009" width="49" style="2" customWidth="1"/>
    <col min="11010" max="11010" width="15.28515625" style="2" customWidth="1"/>
    <col min="11011" max="11013" width="16.140625" style="2" customWidth="1"/>
    <col min="11014" max="11014" width="17.7109375" style="2" customWidth="1"/>
    <col min="11015" max="11018" width="16.140625" style="2" customWidth="1"/>
    <col min="11019" max="11264" width="9.140625" style="2"/>
    <col min="11265" max="11265" width="49" style="2" customWidth="1"/>
    <col min="11266" max="11266" width="15.28515625" style="2" customWidth="1"/>
    <col min="11267" max="11269" width="16.140625" style="2" customWidth="1"/>
    <col min="11270" max="11270" width="17.7109375" style="2" customWidth="1"/>
    <col min="11271" max="11274" width="16.140625" style="2" customWidth="1"/>
    <col min="11275" max="11520" width="9.140625" style="2"/>
    <col min="11521" max="11521" width="49" style="2" customWidth="1"/>
    <col min="11522" max="11522" width="15.28515625" style="2" customWidth="1"/>
    <col min="11523" max="11525" width="16.140625" style="2" customWidth="1"/>
    <col min="11526" max="11526" width="17.7109375" style="2" customWidth="1"/>
    <col min="11527" max="11530" width="16.140625" style="2" customWidth="1"/>
    <col min="11531" max="11776" width="9.140625" style="2"/>
    <col min="11777" max="11777" width="49" style="2" customWidth="1"/>
    <col min="11778" max="11778" width="15.28515625" style="2" customWidth="1"/>
    <col min="11779" max="11781" width="16.140625" style="2" customWidth="1"/>
    <col min="11782" max="11782" width="17.7109375" style="2" customWidth="1"/>
    <col min="11783" max="11786" width="16.140625" style="2" customWidth="1"/>
    <col min="11787" max="12032" width="9.140625" style="2"/>
    <col min="12033" max="12033" width="49" style="2" customWidth="1"/>
    <col min="12034" max="12034" width="15.28515625" style="2" customWidth="1"/>
    <col min="12035" max="12037" width="16.140625" style="2" customWidth="1"/>
    <col min="12038" max="12038" width="17.7109375" style="2" customWidth="1"/>
    <col min="12039" max="12042" width="16.140625" style="2" customWidth="1"/>
    <col min="12043" max="12288" width="9.140625" style="2"/>
    <col min="12289" max="12289" width="49" style="2" customWidth="1"/>
    <col min="12290" max="12290" width="15.28515625" style="2" customWidth="1"/>
    <col min="12291" max="12293" width="16.140625" style="2" customWidth="1"/>
    <col min="12294" max="12294" width="17.7109375" style="2" customWidth="1"/>
    <col min="12295" max="12298" width="16.140625" style="2" customWidth="1"/>
    <col min="12299" max="12544" width="9.140625" style="2"/>
    <col min="12545" max="12545" width="49" style="2" customWidth="1"/>
    <col min="12546" max="12546" width="15.28515625" style="2" customWidth="1"/>
    <col min="12547" max="12549" width="16.140625" style="2" customWidth="1"/>
    <col min="12550" max="12550" width="17.7109375" style="2" customWidth="1"/>
    <col min="12551" max="12554" width="16.140625" style="2" customWidth="1"/>
    <col min="12555" max="12800" width="9.140625" style="2"/>
    <col min="12801" max="12801" width="49" style="2" customWidth="1"/>
    <col min="12802" max="12802" width="15.28515625" style="2" customWidth="1"/>
    <col min="12803" max="12805" width="16.140625" style="2" customWidth="1"/>
    <col min="12806" max="12806" width="17.7109375" style="2" customWidth="1"/>
    <col min="12807" max="12810" width="16.140625" style="2" customWidth="1"/>
    <col min="12811" max="13056" width="9.140625" style="2"/>
    <col min="13057" max="13057" width="49" style="2" customWidth="1"/>
    <col min="13058" max="13058" width="15.28515625" style="2" customWidth="1"/>
    <col min="13059" max="13061" width="16.140625" style="2" customWidth="1"/>
    <col min="13062" max="13062" width="17.7109375" style="2" customWidth="1"/>
    <col min="13063" max="13066" width="16.140625" style="2" customWidth="1"/>
    <col min="13067" max="13312" width="9.140625" style="2"/>
    <col min="13313" max="13313" width="49" style="2" customWidth="1"/>
    <col min="13314" max="13314" width="15.28515625" style="2" customWidth="1"/>
    <col min="13315" max="13317" width="16.140625" style="2" customWidth="1"/>
    <col min="13318" max="13318" width="17.7109375" style="2" customWidth="1"/>
    <col min="13319" max="13322" width="16.140625" style="2" customWidth="1"/>
    <col min="13323" max="13568" width="9.140625" style="2"/>
    <col min="13569" max="13569" width="49" style="2" customWidth="1"/>
    <col min="13570" max="13570" width="15.28515625" style="2" customWidth="1"/>
    <col min="13571" max="13573" width="16.140625" style="2" customWidth="1"/>
    <col min="13574" max="13574" width="17.7109375" style="2" customWidth="1"/>
    <col min="13575" max="13578" width="16.140625" style="2" customWidth="1"/>
    <col min="13579" max="13824" width="9.140625" style="2"/>
    <col min="13825" max="13825" width="49" style="2" customWidth="1"/>
    <col min="13826" max="13826" width="15.28515625" style="2" customWidth="1"/>
    <col min="13827" max="13829" width="16.140625" style="2" customWidth="1"/>
    <col min="13830" max="13830" width="17.7109375" style="2" customWidth="1"/>
    <col min="13831" max="13834" width="16.140625" style="2" customWidth="1"/>
    <col min="13835" max="14080" width="9.140625" style="2"/>
    <col min="14081" max="14081" width="49" style="2" customWidth="1"/>
    <col min="14082" max="14082" width="15.28515625" style="2" customWidth="1"/>
    <col min="14083" max="14085" width="16.140625" style="2" customWidth="1"/>
    <col min="14086" max="14086" width="17.7109375" style="2" customWidth="1"/>
    <col min="14087" max="14090" width="16.140625" style="2" customWidth="1"/>
    <col min="14091" max="14336" width="9.140625" style="2"/>
    <col min="14337" max="14337" width="49" style="2" customWidth="1"/>
    <col min="14338" max="14338" width="15.28515625" style="2" customWidth="1"/>
    <col min="14339" max="14341" width="16.140625" style="2" customWidth="1"/>
    <col min="14342" max="14342" width="17.7109375" style="2" customWidth="1"/>
    <col min="14343" max="14346" width="16.140625" style="2" customWidth="1"/>
    <col min="14347" max="14592" width="9.140625" style="2"/>
    <col min="14593" max="14593" width="49" style="2" customWidth="1"/>
    <col min="14594" max="14594" width="15.28515625" style="2" customWidth="1"/>
    <col min="14595" max="14597" width="16.140625" style="2" customWidth="1"/>
    <col min="14598" max="14598" width="17.7109375" style="2" customWidth="1"/>
    <col min="14599" max="14602" width="16.140625" style="2" customWidth="1"/>
    <col min="14603" max="14848" width="9.140625" style="2"/>
    <col min="14849" max="14849" width="49" style="2" customWidth="1"/>
    <col min="14850" max="14850" width="15.28515625" style="2" customWidth="1"/>
    <col min="14851" max="14853" width="16.140625" style="2" customWidth="1"/>
    <col min="14854" max="14854" width="17.7109375" style="2" customWidth="1"/>
    <col min="14855" max="14858" width="16.140625" style="2" customWidth="1"/>
    <col min="14859" max="15104" width="9.140625" style="2"/>
    <col min="15105" max="15105" width="49" style="2" customWidth="1"/>
    <col min="15106" max="15106" width="15.28515625" style="2" customWidth="1"/>
    <col min="15107" max="15109" width="16.140625" style="2" customWidth="1"/>
    <col min="15110" max="15110" width="17.7109375" style="2" customWidth="1"/>
    <col min="15111" max="15114" width="16.140625" style="2" customWidth="1"/>
    <col min="15115" max="15360" width="9.140625" style="2"/>
    <col min="15361" max="15361" width="49" style="2" customWidth="1"/>
    <col min="15362" max="15362" width="15.28515625" style="2" customWidth="1"/>
    <col min="15363" max="15365" width="16.140625" style="2" customWidth="1"/>
    <col min="15366" max="15366" width="17.7109375" style="2" customWidth="1"/>
    <col min="15367" max="15370" width="16.140625" style="2" customWidth="1"/>
    <col min="15371" max="15616" width="9.140625" style="2"/>
    <col min="15617" max="15617" width="49" style="2" customWidth="1"/>
    <col min="15618" max="15618" width="15.28515625" style="2" customWidth="1"/>
    <col min="15619" max="15621" width="16.140625" style="2" customWidth="1"/>
    <col min="15622" max="15622" width="17.7109375" style="2" customWidth="1"/>
    <col min="15623" max="15626" width="16.140625" style="2" customWidth="1"/>
    <col min="15627" max="15872" width="9.140625" style="2"/>
    <col min="15873" max="15873" width="49" style="2" customWidth="1"/>
    <col min="15874" max="15874" width="15.28515625" style="2" customWidth="1"/>
    <col min="15875" max="15877" width="16.140625" style="2" customWidth="1"/>
    <col min="15878" max="15878" width="17.7109375" style="2" customWidth="1"/>
    <col min="15879" max="15882" width="16.140625" style="2" customWidth="1"/>
    <col min="15883" max="16128" width="9.140625" style="2"/>
    <col min="16129" max="16129" width="49" style="2" customWidth="1"/>
    <col min="16130" max="16130" width="15.28515625" style="2" customWidth="1"/>
    <col min="16131" max="16133" width="16.140625" style="2" customWidth="1"/>
    <col min="16134" max="16134" width="17.7109375" style="2" customWidth="1"/>
    <col min="16135" max="16138" width="16.140625" style="2" customWidth="1"/>
    <col min="16139" max="16384" width="9.1406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0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pans="1:10" x14ac:dyDescent="0.25">
      <c r="A3" s="3" t="s">
        <v>7</v>
      </c>
      <c r="B3" s="7">
        <v>71.150000000000006</v>
      </c>
      <c r="C3" s="7">
        <f>B3*12</f>
        <v>853.80000000000007</v>
      </c>
      <c r="D3" s="8">
        <f>+C3*6</f>
        <v>5122.8</v>
      </c>
      <c r="E3" s="9">
        <f>+C3*5</f>
        <v>4269</v>
      </c>
      <c r="F3" s="8">
        <v>3415.2000000000003</v>
      </c>
    </row>
    <row r="4" spans="1:10" x14ac:dyDescent="0.25">
      <c r="A4" s="3" t="s">
        <v>8</v>
      </c>
      <c r="B4" s="7">
        <v>177.88</v>
      </c>
      <c r="C4" s="7">
        <f>B4*12</f>
        <v>2134.56</v>
      </c>
      <c r="D4" s="8">
        <f>+C4*6</f>
        <v>12807.36</v>
      </c>
      <c r="E4" s="9">
        <f>+C4*5</f>
        <v>10672.8</v>
      </c>
      <c r="F4" s="8">
        <v>8538.24</v>
      </c>
    </row>
    <row r="5" spans="1:10" x14ac:dyDescent="0.25">
      <c r="A5" s="10" t="s">
        <v>9</v>
      </c>
      <c r="B5" s="7">
        <v>2880</v>
      </c>
      <c r="C5" s="7">
        <f>B5*12</f>
        <v>34560</v>
      </c>
      <c r="D5" s="8">
        <f>+C5*6</f>
        <v>207360</v>
      </c>
      <c r="E5" s="9">
        <f>+C5*5</f>
        <v>172800</v>
      </c>
      <c r="F5" s="8">
        <v>138240</v>
      </c>
    </row>
    <row r="6" spans="1:10" x14ac:dyDescent="0.25">
      <c r="A6" s="3" t="s">
        <v>10</v>
      </c>
      <c r="B6" s="7"/>
      <c r="C6" s="7"/>
      <c r="D6" s="8"/>
      <c r="E6" s="9"/>
      <c r="F6" s="8">
        <v>3900</v>
      </c>
    </row>
    <row r="7" spans="1:10" x14ac:dyDescent="0.25">
      <c r="A7" s="3" t="s">
        <v>11</v>
      </c>
      <c r="B7" s="7">
        <v>56.7</v>
      </c>
      <c r="C7" s="7">
        <f>+B7*12</f>
        <v>680.40000000000009</v>
      </c>
      <c r="D7" s="8">
        <f>+C7*6</f>
        <v>4082.4000000000005</v>
      </c>
      <c r="E7" s="9">
        <f>+C7*5</f>
        <v>3402.0000000000005</v>
      </c>
      <c r="F7" s="8">
        <f>+C7*4</f>
        <v>2721.6000000000004</v>
      </c>
    </row>
    <row r="8" spans="1:10" x14ac:dyDescent="0.25">
      <c r="A8" s="11" t="s">
        <v>12</v>
      </c>
      <c r="B8" s="12">
        <f>SUM(B3:B7)</f>
        <v>3185.73</v>
      </c>
      <c r="C8" s="12">
        <f t="shared" ref="C8:F8" si="0">SUM(C3:C7)</f>
        <v>38228.76</v>
      </c>
      <c r="D8" s="12">
        <f t="shared" si="0"/>
        <v>229372.56</v>
      </c>
      <c r="E8" s="12">
        <f t="shared" si="0"/>
        <v>191143.8</v>
      </c>
      <c r="F8" s="12">
        <f t="shared" si="0"/>
        <v>156815.04000000001</v>
      </c>
    </row>
    <row r="9" spans="1:10" x14ac:dyDescent="0.25">
      <c r="A9" s="3" t="s">
        <v>13</v>
      </c>
      <c r="B9" s="13"/>
      <c r="C9" s="14"/>
      <c r="D9" s="15">
        <v>1612.8</v>
      </c>
      <c r="E9" s="15">
        <v>1612.8</v>
      </c>
      <c r="F9" s="8">
        <v>1612.8</v>
      </c>
    </row>
    <row r="10" spans="1:10" x14ac:dyDescent="0.25">
      <c r="A10" s="16" t="s">
        <v>12</v>
      </c>
      <c r="B10" s="17"/>
      <c r="C10" s="18"/>
      <c r="D10" s="18">
        <f>D8+D9</f>
        <v>230985.36</v>
      </c>
      <c r="E10" s="18">
        <f>E8+E9</f>
        <v>192756.59999999998</v>
      </c>
      <c r="F10" s="19">
        <v>157502.59999999998</v>
      </c>
    </row>
    <row r="12" spans="1:10" ht="30" x14ac:dyDescent="0.25">
      <c r="A12" s="20"/>
      <c r="B12" s="5" t="s">
        <v>14</v>
      </c>
      <c r="C12" s="1"/>
    </row>
    <row r="13" spans="1:10" x14ac:dyDescent="0.25">
      <c r="A13" s="20" t="s">
        <v>15</v>
      </c>
      <c r="B13" s="7">
        <f>+F10</f>
        <v>157502.59999999998</v>
      </c>
    </row>
    <row r="14" spans="1:10" x14ac:dyDescent="0.25">
      <c r="A14" s="21" t="s">
        <v>16</v>
      </c>
      <c r="B14" s="7">
        <f>+E10</f>
        <v>192756.59999999998</v>
      </c>
    </row>
    <row r="15" spans="1:10" x14ac:dyDescent="0.25">
      <c r="A15" s="21" t="s">
        <v>17</v>
      </c>
      <c r="B15" s="7">
        <f>+D10</f>
        <v>230985.36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Horvat</dc:creator>
  <cp:lastModifiedBy>Maja Horvat</cp:lastModifiedBy>
  <dcterms:created xsi:type="dcterms:W3CDTF">2017-01-12T13:27:20Z</dcterms:created>
  <dcterms:modified xsi:type="dcterms:W3CDTF">2017-01-12T13:27:49Z</dcterms:modified>
</cp:coreProperties>
</file>